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20B6C22F-0A22-4352-A2E4-680843A0C05C}" xr6:coauthVersionLast="47" xr6:coauthVersionMax="47" xr10:uidLastSave="{00000000-0000-0000-0000-000000000000}"/>
  <bookViews>
    <workbookView xWindow="-120" yWindow="-120" windowWidth="29040" windowHeight="15720" xr2:uid="{AD5F605F-B278-45AD-85E2-8A4A323964DF}"/>
  </bookViews>
  <sheets>
    <sheet name="Project clear after 01.04.2024" sheetId="63" r:id="rId1"/>
    <sheet name="Sheet1" sheetId="74" r:id="rId2"/>
  </sheets>
  <definedNames>
    <definedName name="_xlnm.Print_Area" localSheetId="0">'Project clear after 01.04.2024'!$A$2:$K$31</definedName>
    <definedName name="_xlnm.Print_Titles" localSheetId="0">'Project clear after 01.04.2024'!$3:$4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3" l="1"/>
  <c r="J22" i="74"/>
  <c r="H22" i="74"/>
  <c r="G22" i="74"/>
  <c r="G28" i="63" l="1"/>
</calcChain>
</file>

<file path=xl/sharedStrings.xml><?xml version="1.0" encoding="utf-8"?>
<sst xmlns="http://schemas.openxmlformats.org/spreadsheetml/2006/main" count="269" uniqueCount="50">
  <si>
    <t>AA</t>
  </si>
  <si>
    <t>Total</t>
  </si>
  <si>
    <t>IDC</t>
  </si>
  <si>
    <t>Date of Clearance</t>
  </si>
  <si>
    <t>VIDC</t>
  </si>
  <si>
    <t>05.09.2024</t>
  </si>
  <si>
    <t>28.08.2024</t>
  </si>
  <si>
    <t>06.09.2024</t>
  </si>
  <si>
    <t>29.08.2024</t>
  </si>
  <si>
    <t>Projct Name</t>
  </si>
  <si>
    <t>Sr.No.</t>
  </si>
  <si>
    <t>Division</t>
  </si>
  <si>
    <t>AA/RAA</t>
  </si>
  <si>
    <t>I.C.A.</t>
  </si>
  <si>
    <t xml:space="preserve">Cost  of project </t>
  </si>
  <si>
    <t>(Cr.)</t>
  </si>
  <si>
    <t>(Ha)</t>
  </si>
  <si>
    <t>Cost/Hect.</t>
  </si>
  <si>
    <t>Water Storage</t>
  </si>
  <si>
    <t>Mm3</t>
  </si>
  <si>
    <t xml:space="preserve">Chandrabhaga Medium Project </t>
  </si>
  <si>
    <t>MIIP PROJECT</t>
  </si>
  <si>
    <t>Purna Medium Project</t>
  </si>
  <si>
    <t>Shahanur Medium Project</t>
  </si>
  <si>
    <t>Jam Medium Project</t>
  </si>
  <si>
    <t>Pakadiguddam Medium Project</t>
  </si>
  <si>
    <t>Waghadi Medium Project</t>
  </si>
  <si>
    <t>Morna Medium Project</t>
  </si>
  <si>
    <t>Nirguna Medium Project</t>
  </si>
  <si>
    <t>Mas Medium Project</t>
  </si>
  <si>
    <t>Koradi Medium Project</t>
  </si>
  <si>
    <t>Dina Major Project</t>
  </si>
  <si>
    <t>Bor Major Project</t>
  </si>
  <si>
    <t>Wan Major Project</t>
  </si>
  <si>
    <t>Katepurna Major Project</t>
  </si>
  <si>
    <t>Umarzari Minor Project</t>
  </si>
  <si>
    <t>AA Date Approval</t>
  </si>
  <si>
    <t>SLTAC Project cleard after 01.04.2024</t>
  </si>
  <si>
    <t>27.09.2024</t>
  </si>
  <si>
    <t>01.10.2024</t>
  </si>
  <si>
    <t>E.E.V.U.-1</t>
  </si>
  <si>
    <t>E.E.V.U.-2</t>
  </si>
  <si>
    <t>SLTAC-3 Amravati Project cleared after 01.04.2024</t>
  </si>
  <si>
    <t>Major Project</t>
  </si>
  <si>
    <t>MIIP Project</t>
  </si>
  <si>
    <t xml:space="preserve"> -------------------------- NIL----------------------------</t>
  </si>
  <si>
    <t>Medium Project</t>
  </si>
  <si>
    <t>Minor Project</t>
  </si>
  <si>
    <t>RRR Project</t>
  </si>
  <si>
    <t xml:space="preserve">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</si>
</sst>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96EFBD83-FE8B-4D84-972E-933DF79BE186}"/>
    <cellStyle name="Normal 3" xfId="2" xr:uid="{1471A5EB-E3C5-413C-83E3-0F059CDD2E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BBCE-816A-43A3-9134-7475DB829C21}">
  <sheetPr>
    <tabColor rgb="FFFF0000"/>
  </sheetPr>
  <dimension ref="A1:AI31"/>
  <sheetViews>
    <sheetView tabSelected="1" view="pageBreakPreview" topLeftCell="A7" zoomScale="60" zoomScaleNormal="55" workbookViewId="0">
      <selection activeCell="Q12" sqref="Q12"/>
    </sheetView>
  </sheetViews>
  <sheetFormatPr defaultRowHeight="15" x14ac:dyDescent="0.25"/>
  <cols>
    <col min="1" max="1" width="14.28515625" style="1" customWidth="1"/>
    <col min="2" max="2" width="19.7109375" style="1" customWidth="1"/>
    <col min="3" max="3" width="23.7109375" style="1" customWidth="1"/>
    <col min="4" max="4" width="49.140625" customWidth="1"/>
    <col min="5" max="5" width="17.85546875" bestFit="1" customWidth="1"/>
    <col min="6" max="6" width="25.140625" customWidth="1"/>
    <col min="7" max="8" width="22.140625" customWidth="1"/>
    <col min="9" max="9" width="23.140625" customWidth="1"/>
    <col min="10" max="10" width="23.5703125" customWidth="1"/>
    <col min="11" max="11" width="31.28515625" style="18" customWidth="1"/>
  </cols>
  <sheetData>
    <row r="1" spans="1:35" ht="60" customHeight="1" x14ac:dyDescent="0.25"/>
    <row r="2" spans="1:35" ht="56.25" customHeight="1" x14ac:dyDescent="0.25">
      <c r="A2" s="35" t="s">
        <v>42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35" s="6" customFormat="1" ht="20.25" customHeight="1" x14ac:dyDescent="0.25">
      <c r="A3" s="36" t="s">
        <v>10</v>
      </c>
      <c r="B3" s="38" t="s">
        <v>11</v>
      </c>
      <c r="C3" s="38" t="s">
        <v>2</v>
      </c>
      <c r="D3" s="38" t="s">
        <v>9</v>
      </c>
      <c r="E3" s="38" t="s">
        <v>12</v>
      </c>
      <c r="F3" s="38" t="s">
        <v>3</v>
      </c>
      <c r="G3" s="31" t="s">
        <v>14</v>
      </c>
      <c r="H3" s="32" t="s">
        <v>13</v>
      </c>
      <c r="I3" s="31" t="s">
        <v>17</v>
      </c>
      <c r="J3" s="31" t="s">
        <v>18</v>
      </c>
      <c r="K3" s="38" t="s">
        <v>36</v>
      </c>
      <c r="L3"/>
      <c r="M3" s="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6" customFormat="1" ht="21.75" customHeight="1" x14ac:dyDescent="0.25">
      <c r="A4" s="36"/>
      <c r="B4" s="39"/>
      <c r="C4" s="39"/>
      <c r="D4" s="39"/>
      <c r="E4" s="39"/>
      <c r="F4" s="39"/>
      <c r="G4" s="31"/>
      <c r="H4" s="37"/>
      <c r="I4" s="32"/>
      <c r="J4" s="31"/>
      <c r="K4" s="39"/>
      <c r="L4"/>
      <c r="M4" s="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6" customFormat="1" ht="41.25" customHeight="1" x14ac:dyDescent="0.25">
      <c r="A5" s="36"/>
      <c r="B5" s="40"/>
      <c r="C5" s="40"/>
      <c r="D5" s="40"/>
      <c r="E5" s="40"/>
      <c r="F5" s="40"/>
      <c r="G5" s="16" t="s">
        <v>15</v>
      </c>
      <c r="H5" s="16" t="s">
        <v>16</v>
      </c>
      <c r="I5" s="16" t="s">
        <v>15</v>
      </c>
      <c r="J5" s="16" t="s">
        <v>19</v>
      </c>
      <c r="K5" s="4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6" customFormat="1" ht="39.75" customHeight="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3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6" customFormat="1" ht="33.75" customHeight="1" x14ac:dyDescent="0.25">
      <c r="A7" s="23" t="s">
        <v>45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6" customFormat="1" ht="33.75" customHeight="1" x14ac:dyDescent="0.25">
      <c r="A8" s="28" t="s">
        <v>46</v>
      </c>
      <c r="B8" s="29"/>
      <c r="C8" s="29"/>
      <c r="D8" s="29"/>
      <c r="E8" s="29"/>
      <c r="F8" s="29"/>
      <c r="G8" s="29"/>
      <c r="H8" s="29"/>
      <c r="I8" s="29"/>
      <c r="J8" s="29"/>
      <c r="K8" s="3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6" customFormat="1" ht="33.75" customHeight="1" x14ac:dyDescent="0.25">
      <c r="A9" s="23" t="s">
        <v>45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s="6" customFormat="1" ht="33.75" customHeight="1" x14ac:dyDescent="0.25">
      <c r="A10" s="28" t="s">
        <v>47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s="6" customFormat="1" ht="33.75" customHeight="1" x14ac:dyDescent="0.25">
      <c r="A11" s="23" t="s">
        <v>45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6" customFormat="1" ht="40.5" customHeight="1" x14ac:dyDescent="0.25">
      <c r="A12" s="28" t="s">
        <v>44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0" customFormat="1" ht="33.75" customHeight="1" x14ac:dyDescent="0.25">
      <c r="A13" s="13">
        <v>1</v>
      </c>
      <c r="B13" s="13" t="s">
        <v>40</v>
      </c>
      <c r="C13" s="8" t="s">
        <v>4</v>
      </c>
      <c r="D13" s="2" t="s">
        <v>31</v>
      </c>
      <c r="E13" s="8" t="s">
        <v>0</v>
      </c>
      <c r="F13" s="8" t="s">
        <v>5</v>
      </c>
      <c r="G13" s="5">
        <v>49.4</v>
      </c>
      <c r="H13" s="5" t="s">
        <v>49</v>
      </c>
      <c r="I13" s="5" t="s">
        <v>49</v>
      </c>
      <c r="J13" s="5" t="s">
        <v>49</v>
      </c>
      <c r="K13" s="17" t="s">
        <v>38</v>
      </c>
    </row>
    <row r="14" spans="1:35" s="10" customFormat="1" ht="33.75" customHeight="1" x14ac:dyDescent="0.25">
      <c r="A14" s="13">
        <v>2</v>
      </c>
      <c r="B14" s="13" t="s">
        <v>40</v>
      </c>
      <c r="C14" s="8" t="s">
        <v>4</v>
      </c>
      <c r="D14" s="14" t="s">
        <v>35</v>
      </c>
      <c r="E14" s="8" t="s">
        <v>0</v>
      </c>
      <c r="F14" s="8" t="s">
        <v>5</v>
      </c>
      <c r="G14" s="8">
        <v>21.99</v>
      </c>
      <c r="H14" s="5" t="s">
        <v>49</v>
      </c>
      <c r="I14" s="5" t="s">
        <v>49</v>
      </c>
      <c r="J14" s="5" t="s">
        <v>49</v>
      </c>
      <c r="K14" s="17" t="s">
        <v>38</v>
      </c>
    </row>
    <row r="15" spans="1:35" s="10" customFormat="1" ht="33.75" customHeight="1" x14ac:dyDescent="0.25">
      <c r="A15" s="13">
        <v>3</v>
      </c>
      <c r="B15" s="13" t="s">
        <v>40</v>
      </c>
      <c r="C15" s="8" t="s">
        <v>4</v>
      </c>
      <c r="D15" s="14" t="s">
        <v>32</v>
      </c>
      <c r="E15" s="8" t="s">
        <v>0</v>
      </c>
      <c r="F15" s="9" t="s">
        <v>6</v>
      </c>
      <c r="G15" s="5">
        <v>72.37</v>
      </c>
      <c r="H15" s="5" t="s">
        <v>49</v>
      </c>
      <c r="I15" s="5" t="s">
        <v>49</v>
      </c>
      <c r="J15" s="5" t="s">
        <v>49</v>
      </c>
      <c r="K15" s="17" t="s">
        <v>39</v>
      </c>
    </row>
    <row r="16" spans="1:35" s="10" customFormat="1" ht="33.75" customHeight="1" x14ac:dyDescent="0.25">
      <c r="A16" s="13">
        <v>4</v>
      </c>
      <c r="B16" s="13" t="s">
        <v>40</v>
      </c>
      <c r="C16" s="8" t="s">
        <v>4</v>
      </c>
      <c r="D16" s="14" t="s">
        <v>24</v>
      </c>
      <c r="E16" s="8" t="s">
        <v>0</v>
      </c>
      <c r="F16" s="9" t="s">
        <v>6</v>
      </c>
      <c r="G16" s="8">
        <v>92.51</v>
      </c>
      <c r="H16" s="5" t="s">
        <v>49</v>
      </c>
      <c r="I16" s="5" t="s">
        <v>49</v>
      </c>
      <c r="J16" s="5" t="s">
        <v>49</v>
      </c>
      <c r="K16" s="17" t="s">
        <v>38</v>
      </c>
    </row>
    <row r="17" spans="1:35" s="10" customFormat="1" ht="33.75" customHeight="1" x14ac:dyDescent="0.25">
      <c r="A17" s="13">
        <v>5</v>
      </c>
      <c r="B17" s="13" t="s">
        <v>40</v>
      </c>
      <c r="C17" s="8" t="s">
        <v>4</v>
      </c>
      <c r="D17" s="14" t="s">
        <v>25</v>
      </c>
      <c r="E17" s="8" t="s">
        <v>0</v>
      </c>
      <c r="F17" s="9" t="s">
        <v>5</v>
      </c>
      <c r="G17" s="8">
        <v>62.65</v>
      </c>
      <c r="H17" s="5" t="s">
        <v>49</v>
      </c>
      <c r="I17" s="5" t="s">
        <v>49</v>
      </c>
      <c r="J17" s="5" t="s">
        <v>49</v>
      </c>
      <c r="K17" s="17" t="s">
        <v>38</v>
      </c>
    </row>
    <row r="18" spans="1:35" s="3" customFormat="1" ht="33.75" customHeight="1" x14ac:dyDescent="0.25">
      <c r="A18" s="13">
        <v>6</v>
      </c>
      <c r="B18" s="13" t="s">
        <v>41</v>
      </c>
      <c r="C18" s="8" t="s">
        <v>4</v>
      </c>
      <c r="D18" s="14" t="s">
        <v>26</v>
      </c>
      <c r="E18" s="8" t="s">
        <v>0</v>
      </c>
      <c r="F18" s="8" t="s">
        <v>7</v>
      </c>
      <c r="G18" s="5">
        <v>19.46</v>
      </c>
      <c r="H18" s="5" t="s">
        <v>49</v>
      </c>
      <c r="I18" s="5" t="s">
        <v>49</v>
      </c>
      <c r="J18" s="5" t="s">
        <v>49</v>
      </c>
      <c r="K18" s="17" t="s">
        <v>39</v>
      </c>
    </row>
    <row r="19" spans="1:35" s="10" customFormat="1" ht="33.75" customHeight="1" x14ac:dyDescent="0.25">
      <c r="A19" s="13">
        <v>7</v>
      </c>
      <c r="B19" s="13" t="s">
        <v>41</v>
      </c>
      <c r="C19" s="8" t="s">
        <v>4</v>
      </c>
      <c r="D19" s="14" t="s">
        <v>22</v>
      </c>
      <c r="E19" s="8" t="s">
        <v>0</v>
      </c>
      <c r="F19" s="9" t="s">
        <v>7</v>
      </c>
      <c r="G19" s="15">
        <v>35.08</v>
      </c>
      <c r="H19" s="5" t="s">
        <v>49</v>
      </c>
      <c r="I19" s="5" t="s">
        <v>49</v>
      </c>
      <c r="J19" s="5" t="s">
        <v>49</v>
      </c>
      <c r="K19" s="17" t="s">
        <v>38</v>
      </c>
    </row>
    <row r="20" spans="1:35" s="10" customFormat="1" ht="33.75" customHeight="1" x14ac:dyDescent="0.25">
      <c r="A20" s="13">
        <v>8</v>
      </c>
      <c r="B20" s="13" t="s">
        <v>41</v>
      </c>
      <c r="C20" s="8" t="s">
        <v>4</v>
      </c>
      <c r="D20" s="14" t="s">
        <v>20</v>
      </c>
      <c r="E20" s="8" t="s">
        <v>0</v>
      </c>
      <c r="F20" s="9" t="s">
        <v>7</v>
      </c>
      <c r="G20" s="15">
        <v>18.350000000000001</v>
      </c>
      <c r="H20" s="5" t="s">
        <v>49</v>
      </c>
      <c r="I20" s="5" t="s">
        <v>49</v>
      </c>
      <c r="J20" s="5" t="s">
        <v>49</v>
      </c>
      <c r="K20" s="17" t="s">
        <v>38</v>
      </c>
    </row>
    <row r="21" spans="1:35" s="10" customFormat="1" ht="33.75" customHeight="1" x14ac:dyDescent="0.25">
      <c r="A21" s="13">
        <v>9</v>
      </c>
      <c r="B21" s="13" t="s">
        <v>41</v>
      </c>
      <c r="C21" s="8" t="s">
        <v>4</v>
      </c>
      <c r="D21" s="14" t="s">
        <v>23</v>
      </c>
      <c r="E21" s="8" t="s">
        <v>0</v>
      </c>
      <c r="F21" s="9" t="s">
        <v>7</v>
      </c>
      <c r="G21" s="15">
        <v>42.91</v>
      </c>
      <c r="H21" s="5" t="s">
        <v>49</v>
      </c>
      <c r="I21" s="5" t="s">
        <v>49</v>
      </c>
      <c r="J21" s="5" t="s">
        <v>49</v>
      </c>
      <c r="K21" s="17" t="s">
        <v>38</v>
      </c>
    </row>
    <row r="22" spans="1:35" s="10" customFormat="1" ht="33.75" customHeight="1" x14ac:dyDescent="0.25">
      <c r="A22" s="13">
        <v>10</v>
      </c>
      <c r="B22" s="13" t="s">
        <v>41</v>
      </c>
      <c r="C22" s="8" t="s">
        <v>4</v>
      </c>
      <c r="D22" s="14" t="s">
        <v>34</v>
      </c>
      <c r="E22" s="8" t="s">
        <v>0</v>
      </c>
      <c r="F22" s="8" t="s">
        <v>8</v>
      </c>
      <c r="G22" s="5">
        <v>30.01</v>
      </c>
      <c r="H22" s="5" t="s">
        <v>49</v>
      </c>
      <c r="I22" s="5" t="s">
        <v>49</v>
      </c>
      <c r="J22" s="5" t="s">
        <v>49</v>
      </c>
      <c r="K22" s="17" t="s">
        <v>38</v>
      </c>
    </row>
    <row r="23" spans="1:35" s="3" customFormat="1" ht="33.75" customHeight="1" x14ac:dyDescent="0.25">
      <c r="A23" s="13">
        <v>11</v>
      </c>
      <c r="B23" s="13" t="s">
        <v>41</v>
      </c>
      <c r="C23" s="8" t="s">
        <v>4</v>
      </c>
      <c r="D23" s="14" t="s">
        <v>28</v>
      </c>
      <c r="E23" s="8" t="s">
        <v>0</v>
      </c>
      <c r="F23" s="8" t="s">
        <v>8</v>
      </c>
      <c r="G23" s="15">
        <v>27.2</v>
      </c>
      <c r="H23" s="5" t="s">
        <v>49</v>
      </c>
      <c r="I23" s="5" t="s">
        <v>49</v>
      </c>
      <c r="J23" s="5" t="s">
        <v>49</v>
      </c>
      <c r="K23" s="17" t="s">
        <v>39</v>
      </c>
    </row>
    <row r="24" spans="1:35" s="3" customFormat="1" ht="33.75" customHeight="1" x14ac:dyDescent="0.25">
      <c r="A24" s="13">
        <v>12</v>
      </c>
      <c r="B24" s="13" t="s">
        <v>41</v>
      </c>
      <c r="C24" s="8" t="s">
        <v>4</v>
      </c>
      <c r="D24" s="14" t="s">
        <v>30</v>
      </c>
      <c r="E24" s="8" t="s">
        <v>0</v>
      </c>
      <c r="F24" s="8" t="s">
        <v>8</v>
      </c>
      <c r="G24" s="15">
        <v>25.48</v>
      </c>
      <c r="H24" s="5" t="s">
        <v>49</v>
      </c>
      <c r="I24" s="5" t="s">
        <v>49</v>
      </c>
      <c r="J24" s="5" t="s">
        <v>49</v>
      </c>
      <c r="K24" s="17" t="s">
        <v>39</v>
      </c>
    </row>
    <row r="25" spans="1:35" s="10" customFormat="1" ht="33.75" customHeight="1" x14ac:dyDescent="0.25">
      <c r="A25" s="13">
        <v>13</v>
      </c>
      <c r="B25" s="13" t="s">
        <v>41</v>
      </c>
      <c r="C25" s="8" t="s">
        <v>4</v>
      </c>
      <c r="D25" s="14" t="s">
        <v>29</v>
      </c>
      <c r="E25" s="8" t="s">
        <v>0</v>
      </c>
      <c r="F25" s="8" t="s">
        <v>8</v>
      </c>
      <c r="G25" s="15">
        <v>28.25</v>
      </c>
      <c r="H25" s="5" t="s">
        <v>49</v>
      </c>
      <c r="I25" s="5" t="s">
        <v>49</v>
      </c>
      <c r="J25" s="5" t="s">
        <v>49</v>
      </c>
      <c r="K25" s="17" t="s">
        <v>39</v>
      </c>
    </row>
    <row r="26" spans="1:35" s="10" customFormat="1" ht="33.75" customHeight="1" x14ac:dyDescent="0.25">
      <c r="A26" s="13">
        <v>14</v>
      </c>
      <c r="B26" s="13" t="s">
        <v>41</v>
      </c>
      <c r="C26" s="8" t="s">
        <v>4</v>
      </c>
      <c r="D26" s="14" t="s">
        <v>27</v>
      </c>
      <c r="E26" s="8" t="s">
        <v>0</v>
      </c>
      <c r="F26" s="8" t="s">
        <v>8</v>
      </c>
      <c r="G26" s="15">
        <v>30.2</v>
      </c>
      <c r="H26" s="5" t="s">
        <v>49</v>
      </c>
      <c r="I26" s="5" t="s">
        <v>49</v>
      </c>
      <c r="J26" s="5" t="s">
        <v>49</v>
      </c>
      <c r="K26" s="17" t="s">
        <v>39</v>
      </c>
    </row>
    <row r="27" spans="1:35" s="10" customFormat="1" ht="33.75" customHeight="1" thickBot="1" x14ac:dyDescent="0.3">
      <c r="A27" s="13">
        <v>15</v>
      </c>
      <c r="B27" s="13" t="s">
        <v>41</v>
      </c>
      <c r="C27" s="8" t="s">
        <v>4</v>
      </c>
      <c r="D27" s="14" t="s">
        <v>33</v>
      </c>
      <c r="E27" s="8" t="s">
        <v>0</v>
      </c>
      <c r="F27" s="8" t="s">
        <v>8</v>
      </c>
      <c r="G27" s="15">
        <v>35.090000000000003</v>
      </c>
      <c r="H27" s="5" t="s">
        <v>49</v>
      </c>
      <c r="I27" s="5" t="s">
        <v>49</v>
      </c>
      <c r="J27" s="5" t="s">
        <v>49</v>
      </c>
      <c r="K27" s="17" t="s">
        <v>39</v>
      </c>
    </row>
    <row r="28" spans="1:35" s="4" customFormat="1" ht="39.75" customHeight="1" thickBot="1" x14ac:dyDescent="0.3">
      <c r="A28" s="33"/>
      <c r="B28" s="34"/>
      <c r="C28" s="19"/>
      <c r="D28" s="19"/>
      <c r="E28" s="19"/>
      <c r="F28" s="19"/>
      <c r="G28" s="20">
        <f>SUM(G13:G27)</f>
        <v>590.94999999999993</v>
      </c>
      <c r="H28" s="20"/>
      <c r="I28" s="20"/>
      <c r="J28" s="20"/>
      <c r="K28" s="19"/>
    </row>
    <row r="29" spans="1:35" s="6" customFormat="1" ht="39.75" customHeight="1" x14ac:dyDescent="0.25">
      <c r="A29" s="28" t="s">
        <v>48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6" customFormat="1" ht="33.75" customHeight="1" thickBot="1" x14ac:dyDescent="0.3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5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4" customFormat="1" ht="39.75" customHeight="1" thickBot="1" x14ac:dyDescent="0.3">
      <c r="A31" s="26" t="s">
        <v>1</v>
      </c>
      <c r="B31" s="27"/>
      <c r="C31" s="21"/>
      <c r="D31" s="21"/>
      <c r="E31" s="21"/>
      <c r="F31" s="21"/>
      <c r="G31" s="22">
        <f>G28</f>
        <v>590.94999999999993</v>
      </c>
      <c r="H31" s="22"/>
      <c r="I31" s="22"/>
      <c r="J31" s="22"/>
      <c r="K31" s="21"/>
    </row>
  </sheetData>
  <mergeCells count="23">
    <mergeCell ref="J3:J4"/>
    <mergeCell ref="G3:G4"/>
    <mergeCell ref="I3:I4"/>
    <mergeCell ref="A28:B28"/>
    <mergeCell ref="A2:K2"/>
    <mergeCell ref="A12:K12"/>
    <mergeCell ref="A3:A5"/>
    <mergeCell ref="H3:H4"/>
    <mergeCell ref="B3:B5"/>
    <mergeCell ref="C3:C5"/>
    <mergeCell ref="D3:D5"/>
    <mergeCell ref="E3:E5"/>
    <mergeCell ref="F3:F5"/>
    <mergeCell ref="K3:K5"/>
    <mergeCell ref="A6:K6"/>
    <mergeCell ref="A7:K7"/>
    <mergeCell ref="A30:K30"/>
    <mergeCell ref="A31:B31"/>
    <mergeCell ref="A8:K8"/>
    <mergeCell ref="A9:K9"/>
    <mergeCell ref="A10:K10"/>
    <mergeCell ref="A11:K11"/>
    <mergeCell ref="A29:K29"/>
  </mergeCells>
  <phoneticPr fontId="9" type="noConversion"/>
  <printOptions horizontalCentered="1"/>
  <pageMargins left="0.23622047244094491" right="0" top="0.62992125984251968" bottom="0.39370078740157483" header="0.31496062992125984" footer="0.15748031496062992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7693-5961-4731-BFFC-2B7968CBAC9C}">
  <dimension ref="A1:AI22"/>
  <sheetViews>
    <sheetView topLeftCell="D1" zoomScale="70" zoomScaleNormal="70" workbookViewId="0">
      <selection activeCell="Q14" sqref="Q14"/>
    </sheetView>
  </sheetViews>
  <sheetFormatPr defaultRowHeight="15" x14ac:dyDescent="0.25"/>
  <cols>
    <col min="1" max="1" width="14.28515625" style="1" customWidth="1"/>
    <col min="2" max="2" width="19.7109375" style="1" customWidth="1"/>
    <col min="3" max="3" width="23.7109375" style="1" customWidth="1"/>
    <col min="4" max="4" width="49.140625" customWidth="1"/>
    <col min="5" max="5" width="17.85546875" bestFit="1" customWidth="1"/>
    <col min="6" max="6" width="25.140625" customWidth="1"/>
    <col min="7" max="8" width="22.140625" customWidth="1"/>
    <col min="9" max="9" width="23.140625" customWidth="1"/>
    <col min="10" max="10" width="29.7109375" customWidth="1"/>
    <col min="11" max="11" width="31.28515625" style="18" customWidth="1"/>
  </cols>
  <sheetData>
    <row r="1" spans="1:35" ht="33.75" customHeight="1" x14ac:dyDescent="0.25"/>
    <row r="2" spans="1:35" ht="56.2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35" s="6" customFormat="1" ht="20.25" customHeight="1" x14ac:dyDescent="0.25">
      <c r="A3" s="36" t="s">
        <v>10</v>
      </c>
      <c r="B3" s="38" t="s">
        <v>11</v>
      </c>
      <c r="C3" s="38" t="s">
        <v>2</v>
      </c>
      <c r="D3" s="38" t="s">
        <v>9</v>
      </c>
      <c r="E3" s="38" t="s">
        <v>12</v>
      </c>
      <c r="F3" s="38" t="s">
        <v>3</v>
      </c>
      <c r="G3" s="31" t="s">
        <v>14</v>
      </c>
      <c r="H3" s="32" t="s">
        <v>13</v>
      </c>
      <c r="I3" s="31" t="s">
        <v>17</v>
      </c>
      <c r="J3" s="31" t="s">
        <v>18</v>
      </c>
      <c r="K3" s="38" t="s">
        <v>36</v>
      </c>
      <c r="L3"/>
      <c r="M3" s="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6" customFormat="1" ht="21.75" customHeight="1" x14ac:dyDescent="0.25">
      <c r="A4" s="36"/>
      <c r="B4" s="39"/>
      <c r="C4" s="39"/>
      <c r="D4" s="39"/>
      <c r="E4" s="39"/>
      <c r="F4" s="39"/>
      <c r="G4" s="31"/>
      <c r="H4" s="37"/>
      <c r="I4" s="32"/>
      <c r="J4" s="31"/>
      <c r="K4" s="39"/>
      <c r="L4"/>
      <c r="M4" s="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6" customFormat="1" ht="41.25" customHeight="1" x14ac:dyDescent="0.25">
      <c r="A5" s="36"/>
      <c r="B5" s="40"/>
      <c r="C5" s="40"/>
      <c r="D5" s="40"/>
      <c r="E5" s="40"/>
      <c r="F5" s="40"/>
      <c r="G5" s="16" t="s">
        <v>15</v>
      </c>
      <c r="H5" s="16" t="s">
        <v>16</v>
      </c>
      <c r="I5" s="16" t="s">
        <v>15</v>
      </c>
      <c r="J5" s="16" t="s">
        <v>19</v>
      </c>
      <c r="K5" s="4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6" customFormat="1" ht="48" customHeight="1" x14ac:dyDescent="0.25">
      <c r="A6" s="28" t="s">
        <v>21</v>
      </c>
      <c r="B6" s="29"/>
      <c r="C6" s="29"/>
      <c r="D6" s="29"/>
      <c r="E6" s="29"/>
      <c r="F6" s="29"/>
      <c r="G6" s="29"/>
      <c r="H6" s="29"/>
      <c r="I6" s="29"/>
      <c r="J6" s="29"/>
      <c r="K6" s="3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10" customFormat="1" ht="33.75" customHeight="1" x14ac:dyDescent="0.25">
      <c r="A7" s="13">
        <v>1</v>
      </c>
      <c r="B7" s="13" t="s">
        <v>40</v>
      </c>
      <c r="C7" s="8" t="s">
        <v>4</v>
      </c>
      <c r="D7" s="2" t="s">
        <v>31</v>
      </c>
      <c r="E7" s="8" t="s">
        <v>0</v>
      </c>
      <c r="F7" s="8" t="s">
        <v>5</v>
      </c>
      <c r="G7" s="5">
        <v>49.4</v>
      </c>
      <c r="H7" s="5">
        <v>12348</v>
      </c>
      <c r="I7" s="7">
        <v>12494</v>
      </c>
      <c r="J7" s="5">
        <v>72.75</v>
      </c>
      <c r="K7" s="17" t="s">
        <v>38</v>
      </c>
    </row>
    <row r="8" spans="1:35" s="10" customFormat="1" ht="33.75" customHeight="1" x14ac:dyDescent="0.25">
      <c r="A8" s="13">
        <v>2</v>
      </c>
      <c r="B8" s="13" t="s">
        <v>40</v>
      </c>
      <c r="C8" s="8" t="s">
        <v>4</v>
      </c>
      <c r="D8" s="14" t="s">
        <v>35</v>
      </c>
      <c r="E8" s="8" t="s">
        <v>0</v>
      </c>
      <c r="F8" s="8" t="s">
        <v>5</v>
      </c>
      <c r="G8" s="8">
        <v>21.99</v>
      </c>
      <c r="H8" s="8">
        <v>1470</v>
      </c>
      <c r="I8" s="8">
        <v>1963</v>
      </c>
      <c r="J8" s="5">
        <v>6.1020000000000003</v>
      </c>
      <c r="K8" s="17" t="s">
        <v>38</v>
      </c>
    </row>
    <row r="9" spans="1:35" s="10" customFormat="1" ht="33.75" customHeight="1" x14ac:dyDescent="0.25">
      <c r="A9" s="13">
        <v>3</v>
      </c>
      <c r="B9" s="13" t="s">
        <v>40</v>
      </c>
      <c r="C9" s="8" t="s">
        <v>4</v>
      </c>
      <c r="D9" s="14" t="s">
        <v>32</v>
      </c>
      <c r="E9" s="8" t="s">
        <v>0</v>
      </c>
      <c r="F9" s="9" t="s">
        <v>6</v>
      </c>
      <c r="G9" s="5">
        <v>72.37</v>
      </c>
      <c r="H9" s="5">
        <v>13360</v>
      </c>
      <c r="I9" s="8">
        <v>24055</v>
      </c>
      <c r="J9" s="5">
        <v>134.542</v>
      </c>
      <c r="K9" s="17" t="s">
        <v>39</v>
      </c>
    </row>
    <row r="10" spans="1:35" s="10" customFormat="1" ht="33.75" customHeight="1" x14ac:dyDescent="0.25">
      <c r="A10" s="13">
        <v>4</v>
      </c>
      <c r="B10" s="13" t="s">
        <v>40</v>
      </c>
      <c r="C10" s="8" t="s">
        <v>4</v>
      </c>
      <c r="D10" s="14" t="s">
        <v>24</v>
      </c>
      <c r="E10" s="8" t="s">
        <v>0</v>
      </c>
      <c r="F10" s="9" t="s">
        <v>6</v>
      </c>
      <c r="G10" s="8">
        <v>92.51</v>
      </c>
      <c r="H10" s="8">
        <v>6247</v>
      </c>
      <c r="I10" s="8">
        <v>7629</v>
      </c>
      <c r="J10" s="5">
        <v>29</v>
      </c>
      <c r="K10" s="17" t="s">
        <v>38</v>
      </c>
    </row>
    <row r="11" spans="1:35" s="10" customFormat="1" ht="33.75" customHeight="1" x14ac:dyDescent="0.25">
      <c r="A11" s="13">
        <v>5</v>
      </c>
      <c r="B11" s="13" t="s">
        <v>40</v>
      </c>
      <c r="C11" s="8" t="s">
        <v>4</v>
      </c>
      <c r="D11" s="14" t="s">
        <v>25</v>
      </c>
      <c r="E11" s="8" t="s">
        <v>0</v>
      </c>
      <c r="F11" s="9" t="s">
        <v>5</v>
      </c>
      <c r="G11" s="8">
        <v>62.65</v>
      </c>
      <c r="H11" s="8">
        <v>2968</v>
      </c>
      <c r="I11" s="8">
        <v>3820</v>
      </c>
      <c r="J11" s="5">
        <v>13.31</v>
      </c>
      <c r="K11" s="17" t="s">
        <v>38</v>
      </c>
    </row>
    <row r="12" spans="1:35" s="3" customFormat="1" ht="33.75" customHeight="1" x14ac:dyDescent="0.25">
      <c r="A12" s="13">
        <v>6</v>
      </c>
      <c r="B12" s="13" t="s">
        <v>41</v>
      </c>
      <c r="C12" s="8" t="s">
        <v>4</v>
      </c>
      <c r="D12" s="14" t="s">
        <v>26</v>
      </c>
      <c r="E12" s="8" t="s">
        <v>0</v>
      </c>
      <c r="F12" s="8" t="s">
        <v>7</v>
      </c>
      <c r="G12" s="5">
        <v>19.46</v>
      </c>
      <c r="H12" s="5">
        <v>6110</v>
      </c>
      <c r="I12" s="7">
        <v>8728</v>
      </c>
      <c r="J12" s="5">
        <v>41.113999999999997</v>
      </c>
      <c r="K12" s="17" t="s">
        <v>39</v>
      </c>
    </row>
    <row r="13" spans="1:35" s="10" customFormat="1" ht="33.75" customHeight="1" x14ac:dyDescent="0.25">
      <c r="A13" s="13">
        <v>7</v>
      </c>
      <c r="B13" s="13" t="s">
        <v>41</v>
      </c>
      <c r="C13" s="8" t="s">
        <v>4</v>
      </c>
      <c r="D13" s="14" t="s">
        <v>22</v>
      </c>
      <c r="E13" s="8" t="s">
        <v>0</v>
      </c>
      <c r="F13" s="9" t="s">
        <v>7</v>
      </c>
      <c r="G13" s="15">
        <v>35.08</v>
      </c>
      <c r="H13" s="15">
        <v>6275</v>
      </c>
      <c r="I13" s="15">
        <v>7843</v>
      </c>
      <c r="J13" s="5">
        <v>41.759</v>
      </c>
      <c r="K13" s="17" t="s">
        <v>38</v>
      </c>
    </row>
    <row r="14" spans="1:35" s="10" customFormat="1" ht="33.75" customHeight="1" x14ac:dyDescent="0.25">
      <c r="A14" s="13">
        <v>8</v>
      </c>
      <c r="B14" s="13" t="s">
        <v>41</v>
      </c>
      <c r="C14" s="8" t="s">
        <v>4</v>
      </c>
      <c r="D14" s="14" t="s">
        <v>20</v>
      </c>
      <c r="E14" s="8" t="s">
        <v>0</v>
      </c>
      <c r="F14" s="9" t="s">
        <v>7</v>
      </c>
      <c r="G14" s="15">
        <v>18.350000000000001</v>
      </c>
      <c r="H14" s="15">
        <v>5610</v>
      </c>
      <c r="I14" s="15">
        <v>7013</v>
      </c>
      <c r="J14" s="5">
        <v>41.427</v>
      </c>
      <c r="K14" s="17" t="s">
        <v>38</v>
      </c>
    </row>
    <row r="15" spans="1:35" s="10" customFormat="1" ht="33.75" customHeight="1" x14ac:dyDescent="0.25">
      <c r="A15" s="13">
        <v>9</v>
      </c>
      <c r="B15" s="13" t="s">
        <v>41</v>
      </c>
      <c r="C15" s="8" t="s">
        <v>4</v>
      </c>
      <c r="D15" s="14" t="s">
        <v>23</v>
      </c>
      <c r="E15" s="8" t="s">
        <v>0</v>
      </c>
      <c r="F15" s="9" t="s">
        <v>7</v>
      </c>
      <c r="G15" s="15">
        <v>42.91</v>
      </c>
      <c r="H15" s="15">
        <v>7466</v>
      </c>
      <c r="I15" s="15">
        <v>9332</v>
      </c>
      <c r="J15" s="5">
        <v>47.85</v>
      </c>
      <c r="K15" s="17" t="s">
        <v>38</v>
      </c>
    </row>
    <row r="16" spans="1:35" s="10" customFormat="1" ht="33.75" customHeight="1" x14ac:dyDescent="0.25">
      <c r="A16" s="13">
        <v>10</v>
      </c>
      <c r="B16" s="13" t="s">
        <v>41</v>
      </c>
      <c r="C16" s="8" t="s">
        <v>4</v>
      </c>
      <c r="D16" s="14" t="s">
        <v>34</v>
      </c>
      <c r="E16" s="8" t="s">
        <v>0</v>
      </c>
      <c r="F16" s="8" t="s">
        <v>8</v>
      </c>
      <c r="G16" s="5">
        <v>30.01</v>
      </c>
      <c r="H16" s="5">
        <v>8325</v>
      </c>
      <c r="I16" s="7">
        <v>11187</v>
      </c>
      <c r="J16" s="5">
        <v>86.35</v>
      </c>
      <c r="K16" s="17" t="s">
        <v>38</v>
      </c>
    </row>
    <row r="17" spans="1:11" s="3" customFormat="1" ht="33.75" customHeight="1" x14ac:dyDescent="0.25">
      <c r="A17" s="13">
        <v>11</v>
      </c>
      <c r="B17" s="13" t="s">
        <v>41</v>
      </c>
      <c r="C17" s="8" t="s">
        <v>4</v>
      </c>
      <c r="D17" s="14" t="s">
        <v>28</v>
      </c>
      <c r="E17" s="8" t="s">
        <v>0</v>
      </c>
      <c r="F17" s="8" t="s">
        <v>8</v>
      </c>
      <c r="G17" s="15">
        <v>27.2</v>
      </c>
      <c r="H17" s="15">
        <v>4229</v>
      </c>
      <c r="I17" s="15">
        <v>6377</v>
      </c>
      <c r="J17" s="5">
        <v>32.29</v>
      </c>
      <c r="K17" s="17" t="s">
        <v>39</v>
      </c>
    </row>
    <row r="18" spans="1:11" s="3" customFormat="1" ht="33.75" customHeight="1" x14ac:dyDescent="0.25">
      <c r="A18" s="13">
        <v>12</v>
      </c>
      <c r="B18" s="13" t="s">
        <v>41</v>
      </c>
      <c r="C18" s="8" t="s">
        <v>4</v>
      </c>
      <c r="D18" s="14" t="s">
        <v>30</v>
      </c>
      <c r="E18" s="8" t="s">
        <v>0</v>
      </c>
      <c r="F18" s="8" t="s">
        <v>8</v>
      </c>
      <c r="G18" s="15">
        <v>25.48</v>
      </c>
      <c r="H18" s="15">
        <v>3222</v>
      </c>
      <c r="I18" s="15">
        <v>5076</v>
      </c>
      <c r="J18" s="5">
        <v>28.16</v>
      </c>
      <c r="K18" s="17" t="s">
        <v>39</v>
      </c>
    </row>
    <row r="19" spans="1:11" s="10" customFormat="1" ht="33.75" customHeight="1" x14ac:dyDescent="0.25">
      <c r="A19" s="13">
        <v>13</v>
      </c>
      <c r="B19" s="13" t="s">
        <v>41</v>
      </c>
      <c r="C19" s="8" t="s">
        <v>4</v>
      </c>
      <c r="D19" s="14" t="s">
        <v>29</v>
      </c>
      <c r="E19" s="8" t="s">
        <v>0</v>
      </c>
      <c r="F19" s="8" t="s">
        <v>8</v>
      </c>
      <c r="G19" s="15">
        <v>28.25</v>
      </c>
      <c r="H19" s="15">
        <v>4415</v>
      </c>
      <c r="I19" s="15">
        <v>6307</v>
      </c>
      <c r="J19" s="5">
        <v>17.5</v>
      </c>
      <c r="K19" s="17" t="s">
        <v>39</v>
      </c>
    </row>
    <row r="20" spans="1:11" s="10" customFormat="1" ht="33.75" customHeight="1" x14ac:dyDescent="0.25">
      <c r="A20" s="13">
        <v>14</v>
      </c>
      <c r="B20" s="13" t="s">
        <v>41</v>
      </c>
      <c r="C20" s="8" t="s">
        <v>4</v>
      </c>
      <c r="D20" s="14" t="s">
        <v>27</v>
      </c>
      <c r="E20" s="8" t="s">
        <v>0</v>
      </c>
      <c r="F20" s="8" t="s">
        <v>8</v>
      </c>
      <c r="G20" s="15">
        <v>30.2</v>
      </c>
      <c r="H20" s="15">
        <v>5168</v>
      </c>
      <c r="I20" s="15">
        <v>6532</v>
      </c>
      <c r="J20" s="5">
        <v>44.74</v>
      </c>
      <c r="K20" s="17" t="s">
        <v>39</v>
      </c>
    </row>
    <row r="21" spans="1:11" s="10" customFormat="1" ht="33.75" customHeight="1" thickBot="1" x14ac:dyDescent="0.3">
      <c r="A21" s="13">
        <v>15</v>
      </c>
      <c r="B21" s="13" t="s">
        <v>41</v>
      </c>
      <c r="C21" s="8" t="s">
        <v>4</v>
      </c>
      <c r="D21" s="14" t="s">
        <v>33</v>
      </c>
      <c r="E21" s="8" t="s">
        <v>0</v>
      </c>
      <c r="F21" s="8" t="s">
        <v>8</v>
      </c>
      <c r="G21" s="15">
        <v>35.090000000000003</v>
      </c>
      <c r="H21" s="15">
        <v>15100</v>
      </c>
      <c r="I21" s="15">
        <v>22525</v>
      </c>
      <c r="J21" s="5">
        <v>83.465000000000003</v>
      </c>
      <c r="K21" s="17" t="s">
        <v>39</v>
      </c>
    </row>
    <row r="22" spans="1:11" s="4" customFormat="1" ht="45.75" customHeight="1" thickBot="1" x14ac:dyDescent="0.3">
      <c r="A22" s="41" t="s">
        <v>1</v>
      </c>
      <c r="B22" s="42"/>
      <c r="C22" s="11"/>
      <c r="D22" s="11"/>
      <c r="E22" s="11"/>
      <c r="F22" s="11"/>
      <c r="G22" s="12">
        <f>SUM(G7:G21)</f>
        <v>590.94999999999993</v>
      </c>
      <c r="H22" s="12">
        <f t="shared" ref="H22:J22" si="0">SUM(H7:H21)</f>
        <v>102313</v>
      </c>
      <c r="I22" s="12"/>
      <c r="J22" s="12">
        <f t="shared" si="0"/>
        <v>720.35900000000004</v>
      </c>
      <c r="K22" s="11"/>
    </row>
  </sheetData>
  <mergeCells count="14">
    <mergeCell ref="J3:J4"/>
    <mergeCell ref="K3:K5"/>
    <mergeCell ref="A6:K6"/>
    <mergeCell ref="A22:B22"/>
    <mergeCell ref="A2:K2"/>
    <mergeCell ref="A3:A5"/>
    <mergeCell ref="B3:B5"/>
    <mergeCell ref="C3:C5"/>
    <mergeCell ref="D3:D5"/>
    <mergeCell ref="E3:E5"/>
    <mergeCell ref="F3:F5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clear after 01.04.2024</vt:lpstr>
      <vt:lpstr>Sheet1</vt:lpstr>
      <vt:lpstr>'Project clear after 01.04.2024'!Print_Area</vt:lpstr>
      <vt:lpstr>'Project clear after 01.04.2024'!Print_Titles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2024-10-28T10:03:47Z</dcterms:modified>
</cp:coreProperties>
</file>